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747" activeTab="0"/>
  </bookViews>
  <sheets>
    <sheet name="资金分配" sheetId="1" r:id="rId1"/>
    <sheet name="Sheet2" sheetId="2" r:id="rId2"/>
    <sheet name="Sheet3" sheetId="3" r:id="rId3"/>
  </sheets>
  <definedNames>
    <definedName name="_xlnm.Print_Titles" localSheetId="0">'资金分配'!$2:$4</definedName>
  </definedNames>
  <calcPr fullCalcOnLoad="1"/>
  <oleSize ref="A1:O30"/>
</workbook>
</file>

<file path=xl/sharedStrings.xml><?xml version="1.0" encoding="utf-8"?>
<sst xmlns="http://schemas.openxmlformats.org/spreadsheetml/2006/main" count="116" uniqueCount="74">
  <si>
    <t>2021年文化繁荣发展专项资金-文化旅游事业发展-
艺术创作发展资金分配明细表</t>
  </si>
  <si>
    <t>单位：万元</t>
  </si>
  <si>
    <t>单位/地区</t>
  </si>
  <si>
    <t>预算编码</t>
  </si>
  <si>
    <t>项目类别</t>
  </si>
  <si>
    <t>项目名称</t>
  </si>
  <si>
    <t>金额</t>
  </si>
  <si>
    <t>子项目分类</t>
  </si>
  <si>
    <t>备注</t>
  </si>
  <si>
    <t>总计</t>
  </si>
  <si>
    <t>省直小计</t>
  </si>
  <si>
    <t>广东省文化和旅游厅</t>
  </si>
  <si>
    <t>庆祝建党百年系列活动经费</t>
  </si>
  <si>
    <t>广东美术馆</t>
  </si>
  <si>
    <t>青年策展人</t>
  </si>
  <si>
    <t>广东省艺术研究所</t>
  </si>
  <si>
    <t>专题创作经费</t>
  </si>
  <si>
    <t>华语戏剧盛典</t>
  </si>
  <si>
    <t>粤戏越精彩</t>
  </si>
  <si>
    <t>广东粤剧院</t>
  </si>
  <si>
    <t>粤剧《八和会馆》
打磨提高经费</t>
  </si>
  <si>
    <t>重大题材专题创作</t>
  </si>
  <si>
    <t>受疫情影响补助资金</t>
  </si>
  <si>
    <t>广东省星海音乐厅</t>
  </si>
  <si>
    <t>广州交响乐团</t>
  </si>
  <si>
    <t>交响音乐会《中国1921》</t>
  </si>
  <si>
    <t>广东民族乐团</t>
  </si>
  <si>
    <t>广东音乐新经典工程</t>
  </si>
  <si>
    <t>《岭海长歌——献礼中国共产党100年华诞民族交响乐诗》</t>
  </si>
  <si>
    <t>民族交响诗《粤海风》</t>
  </si>
  <si>
    <t>广东星海演艺集团</t>
  </si>
  <si>
    <t xml:space="preserve">广东歌舞剧院有限公司音乐剧《使命必达》  </t>
  </si>
  <si>
    <t>广东歌舞剧院有限公司重大题材专题创作</t>
  </si>
  <si>
    <t>广东歌舞剧院有限公司舞剧  《岭南秋雨》打磨提高经费</t>
  </si>
  <si>
    <t>广东省话剧院有限公司重大题材专题创作</t>
  </si>
  <si>
    <t>广东省话剧院有限公司话剧《信仰》创排</t>
  </si>
  <si>
    <t xml:space="preserve">  南方歌舞团有限公司重大题材专题创作</t>
  </si>
  <si>
    <t>南方歌舞团有限公司歌剧《红流澎湃》打磨提高经费</t>
  </si>
  <si>
    <t>广东现代舞团有限公司重大题材专题创作</t>
  </si>
  <si>
    <t>广东现代舞团有限公司广东现代舞周</t>
  </si>
  <si>
    <t>广东省演出有限公司话剧《战“疫”2020》打磨提高经费</t>
  </si>
  <si>
    <t>市县小计</t>
  </si>
  <si>
    <t>广州市小计</t>
  </si>
  <si>
    <t>公共文化旅游服务</t>
  </si>
  <si>
    <t>广州市本级</t>
  </si>
  <si>
    <t>广州市话剧艺术中心话剧《粤商》</t>
  </si>
  <si>
    <t>广州市杂技艺术剧院杂技剧《化蝶》</t>
  </si>
  <si>
    <t>广州市粤剧有限公司粤剧《清水河畔》打磨提高经费</t>
  </si>
  <si>
    <t>广州市芭蕾舞有限公司芭蕾舞剧《浩然铁军》打磨提高经费</t>
  </si>
  <si>
    <t>广州市黄埔区</t>
  </si>
  <si>
    <t>广东省外语艺术职业学院舞蹈诗《黄埔长歌》打磨提高经费</t>
  </si>
  <si>
    <t>珠海市小计</t>
  </si>
  <si>
    <t>珠海市本级</t>
  </si>
  <si>
    <t>珠海演艺集团有限公司音乐会《乐从大湾来》打磨提高经费</t>
  </si>
  <si>
    <t>珠海演艺集团有限公司话剧《龙腾伶仃洋》打磨提高经费</t>
  </si>
  <si>
    <t>汕头市小计</t>
  </si>
  <si>
    <t>汕头市本级</t>
  </si>
  <si>
    <t>广东潮剧院潮剧《绣虎》打磨提高经费</t>
  </si>
  <si>
    <t>广东潮剧院潮剧《秘密交通站》打磨提高经费</t>
  </si>
  <si>
    <t>梅州市小计</t>
  </si>
  <si>
    <t>梅州市本级</t>
  </si>
  <si>
    <t>梅州市客家山歌传承有限公司山歌剧《白鹭村》打磨提高经费</t>
  </si>
  <si>
    <t>梅州市客家山歌传承有限公司音乐剧《血色山河》打磨提高经费</t>
  </si>
  <si>
    <t>广东汉剧传承研究院汉剧《王昭君》打磨提高经费</t>
  </si>
  <si>
    <t>梅州市梅县区</t>
  </si>
  <si>
    <t>梅县区山歌剧团有限公司山歌剧《春闹》打磨提高经费</t>
  </si>
  <si>
    <t>肇庆市小计</t>
  </si>
  <si>
    <t>肇庆市本级</t>
  </si>
  <si>
    <t>肇庆市歌舞团有限公司音乐剧《青天之端》打磨提高经费</t>
  </si>
  <si>
    <t>清远市小计</t>
  </si>
  <si>
    <t>清远连南瑶族自治县</t>
  </si>
  <si>
    <t>连南瑶族自治县民族文化传习中心舞剧《瑶山那抹红》打磨提高经费</t>
  </si>
  <si>
    <t>潮州市本级</t>
  </si>
  <si>
    <t>潮州潮剧团潮剧《韩江纸影人》打磨提高经费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</si>
</sst>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right" vertical="center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SheetLayoutView="100" workbookViewId="0" topLeftCell="A4">
      <selection activeCell="L59" sqref="L59"/>
    </sheetView>
  </sheetViews>
  <sheetFormatPr defaultColWidth="9.00390625" defaultRowHeight="14.25"/>
  <cols>
    <col min="1" max="1" width="20.75390625" style="0" customWidth="1"/>
    <col min="2" max="2" width="6.75390625" style="0" hidden="1" customWidth="1"/>
    <col min="3" max="3" width="17.00390625" style="0" hidden="1" customWidth="1"/>
    <col min="4" max="4" width="41.625" style="0" customWidth="1"/>
    <col min="5" max="5" width="11.00390625" style="0" customWidth="1"/>
    <col min="6" max="6" width="10.50390625" style="0" hidden="1" customWidth="1"/>
    <col min="7" max="7" width="7.25390625" style="0" hidden="1" customWidth="1"/>
  </cols>
  <sheetData>
    <row r="2" spans="1:7" ht="48" customHeight="1">
      <c r="A2" s="1" t="s">
        <v>0</v>
      </c>
      <c r="B2" s="1"/>
      <c r="C2" s="1"/>
      <c r="D2" s="1"/>
      <c r="E2" s="1"/>
      <c r="F2" s="1"/>
      <c r="G2" s="1"/>
    </row>
    <row r="3" spans="1:7" ht="15">
      <c r="A3" s="2"/>
      <c r="B3" s="2"/>
      <c r="C3" s="2"/>
      <c r="D3" s="2"/>
      <c r="E3" s="3" t="s">
        <v>1</v>
      </c>
      <c r="F3" s="3"/>
      <c r="G3" s="4"/>
    </row>
    <row r="4" spans="1:7" ht="24" customHeight="1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24" customHeight="1">
      <c r="A5" s="7" t="s">
        <v>9</v>
      </c>
      <c r="B5" s="7"/>
      <c r="C5" s="7"/>
      <c r="D5" s="8"/>
      <c r="E5" s="8">
        <f>E6+E42</f>
        <v>2118</v>
      </c>
      <c r="F5" s="8"/>
      <c r="G5" s="8"/>
    </row>
    <row r="6" spans="1:7" ht="24.75" customHeight="1">
      <c r="A6" s="9" t="s">
        <v>10</v>
      </c>
      <c r="B6" s="9"/>
      <c r="C6" s="9"/>
      <c r="D6" s="9"/>
      <c r="E6" s="9">
        <f>E7+E9+E11+E15+E19+E21+E25+E31</f>
        <v>1658</v>
      </c>
      <c r="F6" s="9"/>
      <c r="G6" s="9"/>
    </row>
    <row r="7" spans="1:7" ht="24.75" customHeight="1">
      <c r="A7" s="10" t="s">
        <v>11</v>
      </c>
      <c r="B7" s="10"/>
      <c r="C7" s="10"/>
      <c r="D7" s="11"/>
      <c r="E7" s="10">
        <v>268</v>
      </c>
      <c r="F7" s="9"/>
      <c r="G7" s="9"/>
    </row>
    <row r="8" spans="1:7" ht="24.75" customHeight="1">
      <c r="A8" s="12" t="s">
        <v>11</v>
      </c>
      <c r="B8" s="12"/>
      <c r="C8" s="12"/>
      <c r="D8" s="12" t="s">
        <v>12</v>
      </c>
      <c r="E8" s="13">
        <v>268</v>
      </c>
      <c r="F8" s="9"/>
      <c r="G8" s="9"/>
    </row>
    <row r="9" spans="1:7" ht="24.75" customHeight="1">
      <c r="A9" s="10" t="s">
        <v>13</v>
      </c>
      <c r="B9" s="10"/>
      <c r="C9" s="10"/>
      <c r="D9" s="11"/>
      <c r="E9" s="10">
        <v>100</v>
      </c>
      <c r="F9" s="12"/>
      <c r="G9" s="12"/>
    </row>
    <row r="10" spans="1:7" ht="25.5" customHeight="1">
      <c r="A10" s="12" t="s">
        <v>13</v>
      </c>
      <c r="B10" s="12"/>
      <c r="C10" s="12"/>
      <c r="D10" s="12" t="s">
        <v>14</v>
      </c>
      <c r="E10" s="13">
        <v>100</v>
      </c>
      <c r="F10" s="12"/>
      <c r="G10" s="12"/>
    </row>
    <row r="11" spans="1:7" ht="28.5" customHeight="1">
      <c r="A11" s="10" t="s">
        <v>15</v>
      </c>
      <c r="B11" s="10"/>
      <c r="C11" s="10"/>
      <c r="D11" s="11"/>
      <c r="E11" s="10">
        <v>240</v>
      </c>
      <c r="F11" s="12"/>
      <c r="G11" s="12"/>
    </row>
    <row r="12" spans="1:7" ht="27" customHeight="1">
      <c r="A12" s="12" t="s">
        <v>15</v>
      </c>
      <c r="B12" s="10"/>
      <c r="C12" s="10"/>
      <c r="D12" s="12" t="s">
        <v>16</v>
      </c>
      <c r="E12" s="14">
        <v>80</v>
      </c>
      <c r="F12" s="12"/>
      <c r="G12" s="12"/>
    </row>
    <row r="13" spans="1:7" ht="27" customHeight="1">
      <c r="A13" s="12" t="s">
        <v>15</v>
      </c>
      <c r="B13" s="10"/>
      <c r="C13" s="10"/>
      <c r="D13" s="12" t="s">
        <v>17</v>
      </c>
      <c r="E13" s="14">
        <v>80</v>
      </c>
      <c r="F13" s="12"/>
      <c r="G13" s="12"/>
    </row>
    <row r="14" spans="1:7" ht="27" customHeight="1">
      <c r="A14" s="12" t="s">
        <v>15</v>
      </c>
      <c r="B14" s="10"/>
      <c r="C14" s="10"/>
      <c r="D14" s="12" t="s">
        <v>18</v>
      </c>
      <c r="E14" s="14">
        <v>80</v>
      </c>
      <c r="F14" s="12"/>
      <c r="G14" s="12"/>
    </row>
    <row r="15" spans="1:7" ht="27.75" customHeight="1">
      <c r="A15" s="10" t="s">
        <v>19</v>
      </c>
      <c r="B15" s="12"/>
      <c r="C15" s="12"/>
      <c r="D15" s="12"/>
      <c r="E15" s="10">
        <f>SUM(E16:E18)</f>
        <v>60</v>
      </c>
      <c r="F15" s="12"/>
      <c r="G15" s="12"/>
    </row>
    <row r="16" spans="1:7" ht="27" customHeight="1">
      <c r="A16" s="12" t="s">
        <v>19</v>
      </c>
      <c r="B16" s="12"/>
      <c r="C16" s="12"/>
      <c r="D16" s="12" t="s">
        <v>20</v>
      </c>
      <c r="E16" s="14">
        <v>20</v>
      </c>
      <c r="F16" s="12"/>
      <c r="G16" s="12"/>
    </row>
    <row r="17" spans="1:7" ht="27" customHeight="1">
      <c r="A17" s="12" t="s">
        <v>19</v>
      </c>
      <c r="B17" s="12"/>
      <c r="C17" s="12"/>
      <c r="D17" s="12" t="s">
        <v>21</v>
      </c>
      <c r="E17" s="14">
        <v>20</v>
      </c>
      <c r="F17" s="12"/>
      <c r="G17" s="12"/>
    </row>
    <row r="18" spans="1:7" ht="27" customHeight="1">
      <c r="A18" s="12" t="s">
        <v>19</v>
      </c>
      <c r="B18" s="12"/>
      <c r="C18" s="12"/>
      <c r="D18" s="12" t="s">
        <v>22</v>
      </c>
      <c r="E18" s="14">
        <v>20</v>
      </c>
      <c r="F18" s="12"/>
      <c r="G18" s="12"/>
    </row>
    <row r="19" spans="1:7" ht="30.75" customHeight="1">
      <c r="A19" s="10" t="s">
        <v>23</v>
      </c>
      <c r="B19" s="12"/>
      <c r="C19" s="12"/>
      <c r="D19" s="15"/>
      <c r="E19" s="10">
        <v>20</v>
      </c>
      <c r="F19" s="12"/>
      <c r="G19" s="12"/>
    </row>
    <row r="20" spans="1:7" ht="27" customHeight="1">
      <c r="A20" s="12" t="s">
        <v>23</v>
      </c>
      <c r="B20" s="12"/>
      <c r="C20" s="12"/>
      <c r="D20" s="15" t="s">
        <v>22</v>
      </c>
      <c r="E20" s="13">
        <v>20</v>
      </c>
      <c r="F20" s="12"/>
      <c r="G20" s="12"/>
    </row>
    <row r="21" spans="1:7" ht="33" customHeight="1">
      <c r="A21" s="10" t="s">
        <v>24</v>
      </c>
      <c r="B21" s="12"/>
      <c r="C21" s="12"/>
      <c r="D21" s="15"/>
      <c r="E21" s="10">
        <v>160</v>
      </c>
      <c r="F21" s="12"/>
      <c r="G21" s="12"/>
    </row>
    <row r="22" spans="1:7" ht="27.75" customHeight="1">
      <c r="A22" s="12" t="s">
        <v>24</v>
      </c>
      <c r="B22" s="12"/>
      <c r="C22" s="12"/>
      <c r="D22" s="16" t="s">
        <v>25</v>
      </c>
      <c r="E22" s="14">
        <v>100</v>
      </c>
      <c r="F22" s="12"/>
      <c r="G22" s="12"/>
    </row>
    <row r="23" spans="1:7" ht="27.75" customHeight="1">
      <c r="A23" s="12" t="s">
        <v>24</v>
      </c>
      <c r="B23" s="12"/>
      <c r="C23" s="12"/>
      <c r="D23" s="16" t="s">
        <v>21</v>
      </c>
      <c r="E23" s="14">
        <v>20</v>
      </c>
      <c r="F23" s="12"/>
      <c r="G23" s="12"/>
    </row>
    <row r="24" spans="1:7" ht="27.75" customHeight="1">
      <c r="A24" s="12" t="s">
        <v>24</v>
      </c>
      <c r="B24" s="12"/>
      <c r="C24" s="12"/>
      <c r="D24" s="16" t="s">
        <v>22</v>
      </c>
      <c r="E24" s="14">
        <v>40</v>
      </c>
      <c r="F24" s="12"/>
      <c r="G24" s="12"/>
    </row>
    <row r="25" spans="1:7" ht="25.5" customHeight="1">
      <c r="A25" s="10" t="s">
        <v>26</v>
      </c>
      <c r="B25" s="12"/>
      <c r="C25" s="12"/>
      <c r="D25" s="15"/>
      <c r="E25" s="10">
        <v>380</v>
      </c>
      <c r="F25" s="12"/>
      <c r="G25" s="12"/>
    </row>
    <row r="26" spans="1:7" ht="24.75" customHeight="1">
      <c r="A26" s="12" t="s">
        <v>26</v>
      </c>
      <c r="B26" s="12"/>
      <c r="C26" s="12"/>
      <c r="D26" s="16" t="s">
        <v>27</v>
      </c>
      <c r="E26" s="14">
        <v>200</v>
      </c>
      <c r="F26" s="12"/>
      <c r="G26" s="12"/>
    </row>
    <row r="27" spans="1:7" ht="36.75" customHeight="1">
      <c r="A27" s="12" t="s">
        <v>26</v>
      </c>
      <c r="B27" s="12"/>
      <c r="C27" s="12"/>
      <c r="D27" s="16" t="s">
        <v>28</v>
      </c>
      <c r="E27" s="14">
        <v>100</v>
      </c>
      <c r="F27" s="12"/>
      <c r="G27" s="12"/>
    </row>
    <row r="28" spans="1:7" ht="27" customHeight="1">
      <c r="A28" s="12" t="s">
        <v>26</v>
      </c>
      <c r="B28" s="12"/>
      <c r="C28" s="12"/>
      <c r="D28" s="16" t="s">
        <v>29</v>
      </c>
      <c r="E28" s="14">
        <v>20</v>
      </c>
      <c r="F28" s="12"/>
      <c r="G28" s="12"/>
    </row>
    <row r="29" spans="1:7" ht="27" customHeight="1">
      <c r="A29" s="12" t="s">
        <v>26</v>
      </c>
      <c r="B29" s="12"/>
      <c r="C29" s="12"/>
      <c r="D29" s="16" t="s">
        <v>21</v>
      </c>
      <c r="E29" s="14">
        <v>20</v>
      </c>
      <c r="F29" s="12"/>
      <c r="G29" s="12"/>
    </row>
    <row r="30" spans="1:7" ht="27" customHeight="1">
      <c r="A30" s="12" t="s">
        <v>26</v>
      </c>
      <c r="B30" s="12"/>
      <c r="C30" s="12"/>
      <c r="D30" s="16" t="s">
        <v>22</v>
      </c>
      <c r="E30" s="14">
        <v>40</v>
      </c>
      <c r="F30" s="12"/>
      <c r="G30" s="12"/>
    </row>
    <row r="31" spans="1:7" ht="36.75" customHeight="1">
      <c r="A31" s="17" t="s">
        <v>30</v>
      </c>
      <c r="B31" s="12"/>
      <c r="C31" s="12"/>
      <c r="D31" s="18"/>
      <c r="E31" s="10">
        <f>SUM(E32:E41)</f>
        <v>430</v>
      </c>
      <c r="F31" s="12"/>
      <c r="G31" s="12"/>
    </row>
    <row r="32" spans="1:7" ht="25.5" customHeight="1">
      <c r="A32" s="19" t="s">
        <v>30</v>
      </c>
      <c r="B32" s="12"/>
      <c r="C32" s="12"/>
      <c r="D32" s="20" t="s">
        <v>31</v>
      </c>
      <c r="E32" s="21">
        <v>100</v>
      </c>
      <c r="F32" s="12"/>
      <c r="G32" s="12"/>
    </row>
    <row r="33" spans="1:7" ht="25.5" customHeight="1">
      <c r="A33" s="19" t="s">
        <v>30</v>
      </c>
      <c r="B33" s="12"/>
      <c r="C33" s="12"/>
      <c r="D33" s="20" t="s">
        <v>32</v>
      </c>
      <c r="E33" s="14">
        <v>20</v>
      </c>
      <c r="F33" s="12"/>
      <c r="G33" s="12"/>
    </row>
    <row r="34" spans="1:7" ht="36.75" customHeight="1">
      <c r="A34" s="19" t="s">
        <v>30</v>
      </c>
      <c r="B34" s="12"/>
      <c r="C34" s="12"/>
      <c r="D34" s="20" t="s">
        <v>33</v>
      </c>
      <c r="E34" s="14">
        <v>40</v>
      </c>
      <c r="F34" s="12"/>
      <c r="G34" s="12"/>
    </row>
    <row r="35" spans="1:7" ht="27" customHeight="1">
      <c r="A35" s="19" t="s">
        <v>30</v>
      </c>
      <c r="B35" s="12"/>
      <c r="C35" s="12"/>
      <c r="D35" s="20" t="s">
        <v>34</v>
      </c>
      <c r="E35" s="14">
        <v>20</v>
      </c>
      <c r="F35" s="12"/>
      <c r="G35" s="12"/>
    </row>
    <row r="36" spans="1:7" ht="27" customHeight="1">
      <c r="A36" s="19" t="s">
        <v>30</v>
      </c>
      <c r="B36" s="12"/>
      <c r="C36" s="12"/>
      <c r="D36" s="22" t="s">
        <v>35</v>
      </c>
      <c r="E36" s="14">
        <v>100</v>
      </c>
      <c r="F36" s="12"/>
      <c r="G36" s="12"/>
    </row>
    <row r="37" spans="1:7" ht="27" customHeight="1">
      <c r="A37" s="19" t="s">
        <v>30</v>
      </c>
      <c r="B37" s="12"/>
      <c r="C37" s="12"/>
      <c r="D37" s="20" t="s">
        <v>36</v>
      </c>
      <c r="E37" s="14">
        <v>20</v>
      </c>
      <c r="F37" s="12"/>
      <c r="G37" s="12"/>
    </row>
    <row r="38" spans="1:7" ht="36.75" customHeight="1">
      <c r="A38" s="19" t="s">
        <v>30</v>
      </c>
      <c r="B38" s="12"/>
      <c r="C38" s="12"/>
      <c r="D38" s="20" t="s">
        <v>37</v>
      </c>
      <c r="E38" s="14">
        <v>40</v>
      </c>
      <c r="F38" s="12"/>
      <c r="G38" s="12"/>
    </row>
    <row r="39" spans="1:7" ht="25.5" customHeight="1">
      <c r="A39" s="19" t="s">
        <v>30</v>
      </c>
      <c r="B39" s="12"/>
      <c r="C39" s="12"/>
      <c r="D39" s="20" t="s">
        <v>38</v>
      </c>
      <c r="E39" s="14">
        <v>20</v>
      </c>
      <c r="F39" s="12"/>
      <c r="G39" s="12"/>
    </row>
    <row r="40" spans="1:7" ht="25.5" customHeight="1">
      <c r="A40" s="19" t="s">
        <v>30</v>
      </c>
      <c r="B40" s="12"/>
      <c r="C40" s="12"/>
      <c r="D40" s="20" t="s">
        <v>39</v>
      </c>
      <c r="E40" s="14">
        <v>50</v>
      </c>
      <c r="F40" s="12"/>
      <c r="G40" s="12"/>
    </row>
    <row r="41" spans="1:7" ht="39" customHeight="1">
      <c r="A41" s="19" t="s">
        <v>30</v>
      </c>
      <c r="B41" s="12"/>
      <c r="C41" s="12"/>
      <c r="D41" s="23" t="s">
        <v>40</v>
      </c>
      <c r="E41" s="24">
        <v>20</v>
      </c>
      <c r="F41" s="13"/>
      <c r="G41" s="13"/>
    </row>
    <row r="42" spans="1:7" ht="24.75" customHeight="1">
      <c r="A42" s="9" t="s">
        <v>41</v>
      </c>
      <c r="B42" s="9"/>
      <c r="C42" s="9"/>
      <c r="D42" s="9"/>
      <c r="E42" s="9">
        <f>E43+E49+E52+E55+E60+E62+E64</f>
        <v>460</v>
      </c>
      <c r="F42" s="9"/>
      <c r="G42" s="9"/>
    </row>
    <row r="43" spans="1:7" ht="30" customHeight="1">
      <c r="A43" s="25" t="s">
        <v>42</v>
      </c>
      <c r="B43" s="26"/>
      <c r="C43" s="27" t="s">
        <v>43</v>
      </c>
      <c r="D43" s="11"/>
      <c r="E43" s="28">
        <f>SUM(E44:E48)</f>
        <v>190</v>
      </c>
      <c r="F43" s="29"/>
      <c r="G43" s="13"/>
    </row>
    <row r="44" spans="1:7" ht="24.75" customHeight="1">
      <c r="A44" s="27" t="s">
        <v>44</v>
      </c>
      <c r="B44" s="26"/>
      <c r="C44" s="27"/>
      <c r="D44" s="23" t="s">
        <v>45</v>
      </c>
      <c r="E44" s="24">
        <v>100</v>
      </c>
      <c r="F44" s="29"/>
      <c r="G44" s="13"/>
    </row>
    <row r="45" spans="1:7" ht="24.75" customHeight="1">
      <c r="A45" s="27" t="s">
        <v>44</v>
      </c>
      <c r="B45" s="26"/>
      <c r="C45" s="27"/>
      <c r="D45" s="23" t="s">
        <v>46</v>
      </c>
      <c r="E45" s="24">
        <v>50</v>
      </c>
      <c r="F45" s="29"/>
      <c r="G45" s="13"/>
    </row>
    <row r="46" spans="1:7" ht="40.5" customHeight="1">
      <c r="A46" s="27" t="s">
        <v>44</v>
      </c>
      <c r="B46" s="26"/>
      <c r="C46" s="27"/>
      <c r="D46" s="23" t="s">
        <v>47</v>
      </c>
      <c r="E46" s="24">
        <v>10</v>
      </c>
      <c r="F46" s="29"/>
      <c r="G46" s="13"/>
    </row>
    <row r="47" spans="1:7" ht="40.5" customHeight="1">
      <c r="A47" s="27" t="s">
        <v>44</v>
      </c>
      <c r="B47" s="26"/>
      <c r="C47" s="27"/>
      <c r="D47" s="23" t="s">
        <v>48</v>
      </c>
      <c r="E47" s="24">
        <v>10</v>
      </c>
      <c r="F47" s="12"/>
      <c r="G47" s="12"/>
    </row>
    <row r="48" spans="1:7" ht="42.75" customHeight="1">
      <c r="A48" s="27" t="s">
        <v>49</v>
      </c>
      <c r="B48" s="26"/>
      <c r="C48" s="27"/>
      <c r="D48" s="23" t="s">
        <v>50</v>
      </c>
      <c r="E48" s="24">
        <v>20</v>
      </c>
      <c r="F48" s="29"/>
      <c r="G48" s="13"/>
    </row>
    <row r="49" spans="1:7" ht="34.5" customHeight="1">
      <c r="A49" s="30" t="s">
        <v>51</v>
      </c>
      <c r="B49" s="26"/>
      <c r="C49" s="27"/>
      <c r="D49" s="15"/>
      <c r="E49" s="31">
        <f>SUM(E50:E51)</f>
        <v>30</v>
      </c>
      <c r="F49" s="29"/>
      <c r="G49" s="13"/>
    </row>
    <row r="50" spans="1:7" ht="33.75" customHeight="1">
      <c r="A50" s="27" t="s">
        <v>52</v>
      </c>
      <c r="B50" s="26"/>
      <c r="C50" s="27"/>
      <c r="D50" s="15" t="s">
        <v>53</v>
      </c>
      <c r="E50" s="32">
        <v>10</v>
      </c>
      <c r="F50" s="29"/>
      <c r="G50" s="13"/>
    </row>
    <row r="51" spans="1:7" ht="33.75" customHeight="1">
      <c r="A51" s="27" t="s">
        <v>52</v>
      </c>
      <c r="B51" s="26"/>
      <c r="C51" s="27"/>
      <c r="D51" s="15" t="s">
        <v>54</v>
      </c>
      <c r="E51" s="32">
        <v>20</v>
      </c>
      <c r="F51" s="29"/>
      <c r="G51" s="13"/>
    </row>
    <row r="52" spans="1:7" ht="27.75" customHeight="1">
      <c r="A52" s="25" t="s">
        <v>55</v>
      </c>
      <c r="B52" s="26"/>
      <c r="C52" s="27"/>
      <c r="D52" s="15"/>
      <c r="E52" s="31">
        <f>SUM(E53:E54)</f>
        <v>60</v>
      </c>
      <c r="F52" s="29"/>
      <c r="G52" s="13"/>
    </row>
    <row r="53" spans="1:7" ht="24.75" customHeight="1">
      <c r="A53" s="27" t="s">
        <v>56</v>
      </c>
      <c r="B53" s="26"/>
      <c r="C53" s="27"/>
      <c r="D53" s="15" t="s">
        <v>57</v>
      </c>
      <c r="E53" s="32">
        <v>20</v>
      </c>
      <c r="F53" s="29"/>
      <c r="G53" s="13"/>
    </row>
    <row r="54" spans="1:7" ht="24.75" customHeight="1">
      <c r="A54" s="27" t="s">
        <v>56</v>
      </c>
      <c r="B54" s="26"/>
      <c r="C54" s="27"/>
      <c r="D54" s="15" t="s">
        <v>58</v>
      </c>
      <c r="E54" s="32">
        <v>40</v>
      </c>
      <c r="F54" s="29"/>
      <c r="G54" s="13"/>
    </row>
    <row r="55" spans="1:7" ht="27" customHeight="1">
      <c r="A55" s="25" t="s">
        <v>59</v>
      </c>
      <c r="B55" s="10"/>
      <c r="C55" s="10"/>
      <c r="D55" s="10"/>
      <c r="E55" s="31">
        <v>120</v>
      </c>
      <c r="F55" s="29"/>
      <c r="G55" s="13"/>
    </row>
    <row r="56" spans="1:7" ht="39.75" customHeight="1">
      <c r="A56" s="27" t="s">
        <v>60</v>
      </c>
      <c r="B56" s="26"/>
      <c r="C56" s="27" t="s">
        <v>43</v>
      </c>
      <c r="D56" s="15" t="s">
        <v>61</v>
      </c>
      <c r="E56" s="33">
        <v>40</v>
      </c>
      <c r="F56" s="29"/>
      <c r="G56" s="13"/>
    </row>
    <row r="57" spans="1:7" ht="39.75" customHeight="1">
      <c r="A57" s="27" t="s">
        <v>60</v>
      </c>
      <c r="B57" s="26"/>
      <c r="C57" s="27"/>
      <c r="D57" s="15" t="s">
        <v>62</v>
      </c>
      <c r="E57" s="33">
        <v>20</v>
      </c>
      <c r="F57" s="29"/>
      <c r="G57" s="13"/>
    </row>
    <row r="58" spans="1:7" ht="39.75" customHeight="1">
      <c r="A58" s="27" t="s">
        <v>60</v>
      </c>
      <c r="B58" s="26"/>
      <c r="C58" s="27"/>
      <c r="D58" s="15" t="s">
        <v>63</v>
      </c>
      <c r="E58" s="33">
        <v>20</v>
      </c>
      <c r="F58" s="29"/>
      <c r="G58" s="13"/>
    </row>
    <row r="59" spans="1:7" ht="39.75" customHeight="1">
      <c r="A59" s="27" t="s">
        <v>64</v>
      </c>
      <c r="B59" s="26"/>
      <c r="C59" s="27" t="s">
        <v>43</v>
      </c>
      <c r="D59" s="15" t="s">
        <v>65</v>
      </c>
      <c r="E59" s="33">
        <v>40</v>
      </c>
      <c r="F59" s="29"/>
      <c r="G59" s="13"/>
    </row>
    <row r="60" spans="1:7" ht="30.75" customHeight="1">
      <c r="A60" s="34" t="s">
        <v>66</v>
      </c>
      <c r="B60" s="26"/>
      <c r="C60" s="35"/>
      <c r="D60" s="15"/>
      <c r="E60" s="31">
        <v>20</v>
      </c>
      <c r="F60" s="29"/>
      <c r="G60" s="13"/>
    </row>
    <row r="61" spans="1:7" ht="36.75" customHeight="1">
      <c r="A61" s="35" t="s">
        <v>67</v>
      </c>
      <c r="B61" s="26"/>
      <c r="C61" s="35"/>
      <c r="D61" s="15" t="s">
        <v>68</v>
      </c>
      <c r="E61" s="13">
        <v>20</v>
      </c>
      <c r="F61" s="29"/>
      <c r="G61" s="13"/>
    </row>
    <row r="62" spans="1:7" ht="25.5" customHeight="1">
      <c r="A62" s="34" t="s">
        <v>69</v>
      </c>
      <c r="B62" s="26"/>
      <c r="C62" s="35"/>
      <c r="D62" s="15"/>
      <c r="E62" s="31">
        <v>20</v>
      </c>
      <c r="F62" s="29"/>
      <c r="G62" s="13"/>
    </row>
    <row r="63" spans="1:7" ht="39.75" customHeight="1">
      <c r="A63" s="35" t="s">
        <v>70</v>
      </c>
      <c r="B63" s="26"/>
      <c r="C63" s="35"/>
      <c r="D63" s="15" t="s">
        <v>71</v>
      </c>
      <c r="E63" s="13">
        <v>20</v>
      </c>
      <c r="F63" s="29"/>
      <c r="G63" s="13"/>
    </row>
    <row r="64" spans="1:7" ht="27.75" customHeight="1">
      <c r="A64" s="34" t="s">
        <v>72</v>
      </c>
      <c r="B64" s="26"/>
      <c r="C64" s="35"/>
      <c r="D64" s="15"/>
      <c r="E64" s="31">
        <v>20</v>
      </c>
      <c r="F64" s="29"/>
      <c r="G64" s="13"/>
    </row>
    <row r="65" spans="1:7" ht="27.75" customHeight="1">
      <c r="A65" s="13" t="s">
        <v>72</v>
      </c>
      <c r="B65" s="13"/>
      <c r="C65" s="13"/>
      <c r="D65" s="36" t="s">
        <v>73</v>
      </c>
      <c r="E65" s="13">
        <v>20</v>
      </c>
      <c r="F65" s="13"/>
      <c r="G65" s="13"/>
    </row>
  </sheetData>
  <sheetProtection/>
  <mergeCells count="5">
    <mergeCell ref="A2:G2"/>
    <mergeCell ref="E3:G3"/>
    <mergeCell ref="A5:B5"/>
    <mergeCell ref="A6:B6"/>
    <mergeCell ref="A42:B42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0" sqref="H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/>
  <dcterms:created xsi:type="dcterms:W3CDTF">2019-02-26T10:01:15Z</dcterms:created>
  <dcterms:modified xsi:type="dcterms:W3CDTF">2021-04-08T08:20:23Z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